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<sst xmlns="http://schemas.openxmlformats.org/spreadsheetml/2006/main" count="19" uniqueCount="19">
  <si>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</si>
  <si>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 xml:space="preserve">Archivi aggiornati al 31/08/2016 </t>
  </si>
  <si>
    <t>Andamento mercato suddiviso per Mese</t>
  </si>
  <si>
    <t>Italia - Mercato Moto</t>
  </si>
  <si>
    <t>Periodo di analisi: Agosto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</si>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</sst>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525"/>
          <c:w val="0.911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Report!$E$11:$E$22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Report!$F$11:$F$22</c:f>
              <c:numCache/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"/>
          <c:y val="0.9015"/>
          <c:w val="0.118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>
      <xdr:nvGraphicFramePr>
        <xdr:cNvPr id="1" name="Grafico 1"/>
        <xdr:cNvGraphicFramePr/>
      </xdr:nvGraphicFramePr>
      <xdr:xfrm>
        <a:off x="428625" y="4219575"/>
        <a:ext cx="4838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9.140625" style="1" customWidth="1"/>
    <col min="5" max="5" width="10.00390625" style="1" customWidth="1"/>
    <col min="6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31/08/2016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Mercato Moto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Agosto 2016</v>
      </c>
      <c r="C5" s="3"/>
      <c r="D5" s="3"/>
      <c r="E5" s="3"/>
      <c r="F5" s="2"/>
      <c r="G5" s="2"/>
      <c r="H5" s="2"/>
      <c r="I5" s="2"/>
    </row>
    <row r="6" spans="1:9" ht="12.75">
      <c r="A6" s="2"/>
      <c r="B6" s="3"/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Gen</v>
      </c>
      <c r="E11" s="6">
        <f>Input!B12</f>
        <v>3825</v>
      </c>
      <c r="F11" s="6">
        <f>Input!C12</f>
        <v>4931</v>
      </c>
      <c r="G11" s="7">
        <f>Input!D12</f>
        <v>28.92</v>
      </c>
      <c r="H11" s="2"/>
      <c r="I11" s="2"/>
    </row>
    <row r="12" spans="1:9" ht="12.75">
      <c r="A12" s="2"/>
      <c r="B12" s="2"/>
      <c r="C12" s="2"/>
      <c r="D12" s="5" t="str">
        <f>Input!A13</f>
        <v>Feb</v>
      </c>
      <c r="E12" s="6">
        <f>Input!B13</f>
        <v>4784</v>
      </c>
      <c r="F12" s="6">
        <f>Input!C13</f>
        <v>6682</v>
      </c>
      <c r="G12" s="7">
        <f>Input!D13</f>
        <v>39.67</v>
      </c>
      <c r="H12" s="2"/>
      <c r="I12" s="2"/>
    </row>
    <row r="13" spans="1:9" ht="12.75">
      <c r="A13" s="2"/>
      <c r="B13" s="2"/>
      <c r="C13" s="2"/>
      <c r="D13" s="5" t="str">
        <f>Input!A14</f>
        <v>Mar</v>
      </c>
      <c r="E13" s="6">
        <f>Input!B14</f>
        <v>7817</v>
      </c>
      <c r="F13" s="6">
        <f>Input!C14</f>
        <v>9428</v>
      </c>
      <c r="G13" s="7">
        <f>Input!D14</f>
        <v>20.61</v>
      </c>
      <c r="H13" s="2"/>
      <c r="I13" s="2"/>
    </row>
    <row r="14" spans="1:9" ht="12.75">
      <c r="A14" s="2"/>
      <c r="B14" s="2"/>
      <c r="C14" s="2"/>
      <c r="D14" s="5" t="str">
        <f>Input!A15</f>
        <v>Apr</v>
      </c>
      <c r="E14" s="6">
        <f>Input!B15</f>
        <v>8673</v>
      </c>
      <c r="F14" s="6">
        <f>Input!C15</f>
        <v>9914</v>
      </c>
      <c r="G14" s="7">
        <f>Input!D15</f>
        <v>14.31</v>
      </c>
      <c r="H14" s="2"/>
      <c r="I14" s="2"/>
    </row>
    <row r="15" spans="1:9" ht="12.75">
      <c r="A15" s="2"/>
      <c r="B15" s="2"/>
      <c r="C15" s="2"/>
      <c r="D15" s="5" t="str">
        <f>Input!A16</f>
        <v>Mag</v>
      </c>
      <c r="E15" s="6">
        <f>Input!B16</f>
        <v>7829</v>
      </c>
      <c r="F15" s="6">
        <f>Input!C16</f>
        <v>9980</v>
      </c>
      <c r="G15" s="7">
        <f>Input!D16</f>
        <v>27.47</v>
      </c>
      <c r="H15" s="2"/>
      <c r="I15" s="2"/>
    </row>
    <row r="16" spans="1:9" ht="12.75">
      <c r="A16" s="2"/>
      <c r="B16" s="2"/>
      <c r="C16" s="2"/>
      <c r="D16" s="5" t="str">
        <f>Input!A17</f>
        <v>Giu</v>
      </c>
      <c r="E16" s="6">
        <f>Input!B17</f>
        <v>7713</v>
      </c>
      <c r="F16" s="6">
        <f>Input!C17</f>
        <v>8560</v>
      </c>
      <c r="G16" s="7">
        <f>Input!D17</f>
        <v>10.98</v>
      </c>
      <c r="H16" s="2"/>
      <c r="I16" s="2"/>
    </row>
    <row r="17" spans="1:9" ht="12.75">
      <c r="A17" s="2"/>
      <c r="B17" s="2"/>
      <c r="C17" s="2"/>
      <c r="D17" s="5" t="str">
        <f>Input!A18</f>
        <v>Lug</v>
      </c>
      <c r="E17" s="6">
        <f>Input!B18</f>
        <v>7449</v>
      </c>
      <c r="F17" s="6">
        <f>Input!C18</f>
        <v>7560</v>
      </c>
      <c r="G17" s="7">
        <f>Input!D18</f>
        <v>1.49</v>
      </c>
      <c r="H17" s="2"/>
      <c r="I17" s="2"/>
    </row>
    <row r="18" spans="1:9" ht="12.75">
      <c r="A18" s="2"/>
      <c r="B18" s="2"/>
      <c r="C18" s="2"/>
      <c r="D18" s="5" t="str">
        <f>Input!A19</f>
        <v>Ago</v>
      </c>
      <c r="E18" s="6">
        <f>Input!B19</f>
        <v>2493</v>
      </c>
      <c r="F18" s="6">
        <f>Input!C19</f>
        <v>3163</v>
      </c>
      <c r="G18" s="7">
        <f>Input!D19</f>
        <v>26.88</v>
      </c>
      <c r="H18" s="2"/>
      <c r="I18" s="2"/>
    </row>
    <row r="19" spans="1:9" ht="12.75">
      <c r="A19" s="2"/>
      <c r="B19" s="2"/>
      <c r="C19" s="2"/>
      <c r="D19" s="5">
        <f>Input!A20</f>
        <v>0</v>
      </c>
      <c r="E19" s="6">
        <f>Input!B20</f>
        <v>0</v>
      </c>
      <c r="F19" s="6">
        <f>Input!C20</f>
        <v>0</v>
      </c>
      <c r="G19" s="7">
        <f>Input!D20</f>
        <v>0</v>
      </c>
      <c r="H19" s="2"/>
      <c r="I19" s="2"/>
    </row>
    <row r="20" spans="1:9" ht="12.75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 ht="12.75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 ht="12.75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ht="12.75">
      <c r="A23" s="2"/>
      <c r="B23" s="2"/>
      <c r="C23" s="2"/>
      <c r="D23" s="8" t="s">
        <v>0</v>
      </c>
      <c r="E23" s="9">
        <f>SUM(E11:E22)</f>
        <v>50583</v>
      </c>
      <c r="F23" s="9">
        <f>SUM(F11:F22)</f>
        <v>60218</v>
      </c>
      <c r="G23" s="10">
        <f>(F23-E23)/E23*100</f>
        <v>19.04790146887294</v>
      </c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ht="12.75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3" width="11.140625" style="0" customWidth="1"/>
    <col min="4" max="4" width="12.421875" style="0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 ht="12.75">
      <c r="A5" s="16"/>
      <c r="B5" s="16"/>
      <c r="C5" s="16"/>
      <c r="D5" s="16"/>
    </row>
    <row r="6" spans="1:4" ht="12.75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 ht="12.75">
      <c r="A9" s="16"/>
      <c r="B9" s="16"/>
      <c r="C9" s="16"/>
      <c r="D9" s="16"/>
    </row>
    <row r="10" spans="1:4" ht="12.75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.75">
      <c r="A12" s="11" t="s">
        <v>11</v>
      </c>
      <c r="B12" s="14">
        <v>3825</v>
      </c>
      <c r="C12" s="14">
        <v>4931</v>
      </c>
      <c r="D12" s="15">
        <v>28.92</v>
      </c>
    </row>
    <row r="13" spans="1:4" ht="12.75">
      <c r="A13" s="11" t="s">
        <v>12</v>
      </c>
      <c r="B13" s="14">
        <v>4784</v>
      </c>
      <c r="C13" s="14">
        <v>6682</v>
      </c>
      <c r="D13" s="15">
        <v>39.67</v>
      </c>
    </row>
    <row r="14" spans="1:4" ht="12.75">
      <c r="A14" s="11" t="s">
        <v>13</v>
      </c>
      <c r="B14" s="14">
        <v>7817</v>
      </c>
      <c r="C14" s="14">
        <v>9428</v>
      </c>
      <c r="D14" s="15">
        <v>20.61</v>
      </c>
    </row>
    <row r="15" spans="1:4" ht="12.75">
      <c r="A15" s="11" t="s">
        <v>14</v>
      </c>
      <c r="B15" s="14">
        <v>8673</v>
      </c>
      <c r="C15" s="14">
        <v>9914</v>
      </c>
      <c r="D15" s="15">
        <v>14.31</v>
      </c>
    </row>
    <row r="16" spans="1:4" ht="12.75">
      <c r="A16" s="11" t="s">
        <v>15</v>
      </c>
      <c r="B16" s="14">
        <v>7829</v>
      </c>
      <c r="C16" s="14">
        <v>9980</v>
      </c>
      <c r="D16" s="15">
        <v>27.47</v>
      </c>
    </row>
    <row r="17" spans="1:4" ht="12.75">
      <c r="A17" s="11" t="s">
        <v>16</v>
      </c>
      <c r="B17" s="14">
        <v>7713</v>
      </c>
      <c r="C17" s="14">
        <v>8560</v>
      </c>
      <c r="D17" s="15">
        <v>10.98</v>
      </c>
    </row>
    <row r="18" spans="1:4" ht="12.75">
      <c r="A18" s="11" t="s">
        <v>17</v>
      </c>
      <c r="B18" s="14">
        <v>7449</v>
      </c>
      <c r="C18" s="14">
        <v>7560</v>
      </c>
      <c r="D18" s="15">
        <v>1.49</v>
      </c>
    </row>
    <row r="19" spans="1:4" ht="12.75">
      <c r="A19" s="11" t="s">
        <v>18</v>
      </c>
      <c r="B19" s="14">
        <v>2493</v>
      </c>
      <c r="C19" s="14">
        <v>3163</v>
      </c>
      <c r="D19" s="15">
        <v>26.88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Elenar</cp:lastModifiedBy>
  <cp:lastPrinted>2010-12-09T14:16:45Z</cp:lastPrinted>
  <dcterms:created xsi:type="dcterms:W3CDTF">2010-12-09T13:45:14Z</dcterms:created>
  <dcterms:modified xsi:type="dcterms:W3CDTF">2016-09-01T14:07:52Z</dcterms:modified>
  <cp:category/>
  <cp:version/>
  <cp:contentType/>
  <cp:contentStatus/>
</cp:coreProperties>
</file>