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Report" sheetId="1" r:id="rId1"/>
    <sheet name="Input" sheetId="2" r:id="rId2"/>
  </sheets>
  <definedNames/>
  <calcPr fullCalcOnLoad="1"/>
</workbook>
</file>

<file path=xl/sharedStrings.xml><?xml version="1.0" encoding="utf-8"?>
<sst xmlns="http://schemas.openxmlformats.org/spreadsheetml/2006/main" count="20" uniqueCount="20">
  <si>
    <t>Totale</t>
  </si>
  <si>
    <t xml:space="preserve">Archivi aggiornati al 31/08/2016 </t>
  </si>
  <si>
    <t>Andamento mercato suddiviso per Mese</t>
  </si>
  <si>
    <t>Italia - Mercato Totale</t>
  </si>
  <si>
    <t>Periodo di analisi: Agosto 2016</t>
  </si>
  <si>
    <t>Fonte dati: Ministero dei Trasporti e delle Infrastrutture</t>
  </si>
  <si>
    <t>Elaborato da UNRAE per ANCMA</t>
  </si>
  <si>
    <t>Mese</t>
  </si>
  <si>
    <t>2015</t>
  </si>
  <si>
    <t>2016</t>
  </si>
  <si>
    <t>Var %</t>
  </si>
  <si>
    <t>Gen</t>
  </si>
  <si>
    <t>Feb</t>
  </si>
  <si>
    <t>Mar</t>
  </si>
  <si>
    <t>Apr</t>
  </si>
  <si>
    <t>Mag</t>
  </si>
  <si>
    <t>Giu</t>
  </si>
  <si>
    <t>Lug</t>
  </si>
  <si>
    <t>Ago</t>
  </si>
  <si>
    <t>50 cc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</si>
</sst>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Inattivo&quot;"/>
    <numFmt numFmtId="167" formatCode="[$€-2]\ #.##000_);[Red]\([$€-2]\ #.##000\)"/>
    <numFmt numFmtId="168" formatCode="##,##0"/>
    <numFmt numFmtId="169" formatCode="##,##0.00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i/>
      <sz val="10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0.25"/>
      <color indexed="8"/>
      <name val="Arial"/>
      <family val="0"/>
    </font>
    <font>
      <sz val="9.4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0"/>
    </font>
    <font>
      <b/>
      <sz val="10"/>
      <color rgb="FF000000"/>
      <name val="ARIAL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0C0C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4" fillId="28" borderId="1" applyNumberFormat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35" fillId="29" borderId="0" applyNumberFormat="0" applyBorder="0" applyAlignment="0" applyProtection="0"/>
    <xf numFmtId="0" fontId="27" fillId="30" borderId="4" applyNumberFormat="0" applyFont="0" applyAlignment="0" applyProtection="0"/>
    <xf numFmtId="0" fontId="36" fillId="20" borderId="5" applyNumberFormat="0" applyAlignment="0" applyProtection="0"/>
    <xf numFmtId="9" fontId="27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</cellStyleXfs>
  <cellXfs count="17"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20" fillId="33" borderId="0" xfId="0" applyFont="1" applyFill="1" applyAlignment="1">
      <alignment/>
    </xf>
    <xf numFmtId="0" fontId="21" fillId="34" borderId="0" xfId="0" applyFont="1" applyFill="1" applyAlignment="1">
      <alignment horizontal="center"/>
    </xf>
    <xf numFmtId="0" fontId="21" fillId="33" borderId="0" xfId="0" applyFont="1" applyFill="1" applyAlignment="1">
      <alignment horizontal="center"/>
    </xf>
    <xf numFmtId="3" fontId="0" fillId="33" borderId="0" xfId="0" applyNumberFormat="1" applyFont="1" applyFill="1" applyAlignment="1">
      <alignment horizontal="center"/>
    </xf>
    <xf numFmtId="2" fontId="0" fillId="33" borderId="0" xfId="0" applyNumberFormat="1" applyFont="1" applyFill="1" applyAlignment="1">
      <alignment horizontal="center"/>
    </xf>
    <xf numFmtId="0" fontId="22" fillId="33" borderId="0" xfId="0" applyFont="1" applyFill="1" applyAlignment="1">
      <alignment/>
    </xf>
    <xf numFmtId="3" fontId="22" fillId="33" borderId="0" xfId="0" applyNumberFormat="1" applyFont="1" applyFill="1" applyAlignment="1">
      <alignment horizontal="center"/>
    </xf>
    <xf numFmtId="2" fontId="0" fillId="33" borderId="0" xfId="0" applyNumberFormat="1" applyFont="1" applyFill="1" applyAlignment="1">
      <alignment horizontal="center"/>
    </xf>
    <xf numFmtId="0" fontId="46" fillId="0" borderId="0" xfId="0" applyFont="1" applyAlignment="1">
      <alignment wrapText="1"/>
    </xf>
    <xf numFmtId="0" fontId="47" fillId="0" borderId="0" xfId="0" applyFont="1" applyAlignment="1">
      <alignment wrapText="1"/>
    </xf>
    <xf numFmtId="0" fontId="47" fillId="0" borderId="0" xfId="0" applyFont="1" applyAlignment="1">
      <alignment horizontal="right" wrapText="1"/>
    </xf>
    <xf numFmtId="168" fontId="46" fillId="0" borderId="0" xfId="0" applyNumberFormat="1" applyFont="1" applyAlignment="1">
      <alignment horizontal="right" wrapText="1"/>
    </xf>
    <xf numFmtId="169" fontId="46" fillId="0" borderId="0" xfId="0" applyNumberFormat="1" applyFont="1" applyAlignment="1">
      <alignment horizontal="right" wrapText="1"/>
    </xf>
    <xf numFmtId="0" fontId="46" fillId="0" borderId="0" xfId="0" applyFont="1" applyAlignment="1">
      <alignment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825"/>
          <c:y val="0.03525"/>
          <c:w val="0.91175"/>
          <c:h val="0.74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Report!$E$10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Report!$D$11:$D$22</c:f>
              <c:strCache/>
            </c:strRef>
          </c:cat>
          <c:val>
            <c:numRef>
              <c:f>Report!$E$11:$E$22</c:f>
              <c:numCache/>
            </c:numRef>
          </c:val>
        </c:ser>
        <c:ser>
          <c:idx val="1"/>
          <c:order val="1"/>
          <c:tx>
            <c:strRef>
              <c:f>Report!$F$10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Report!$D$11:$D$22</c:f>
              <c:strCache/>
            </c:strRef>
          </c:cat>
          <c:val>
            <c:numRef>
              <c:f>Report!$F$11:$F$22</c:f>
              <c:numCache/>
            </c:numRef>
          </c:val>
        </c:ser>
        <c:axId val="4085501"/>
        <c:axId val="36769510"/>
      </c:barChart>
      <c:catAx>
        <c:axId val="40855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Mesi</a:t>
                </a:r>
              </a:p>
            </c:rich>
          </c:tx>
          <c:layout>
            <c:manualLayout>
              <c:xMode val="factor"/>
              <c:yMode val="factor"/>
              <c:x val="-0.015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769510"/>
        <c:crosses val="autoZero"/>
        <c:auto val="1"/>
        <c:lblOffset val="100"/>
        <c:tickLblSkip val="1"/>
        <c:noMultiLvlLbl val="0"/>
      </c:catAx>
      <c:valAx>
        <c:axId val="3676951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Volumi</a:t>
                </a:r>
              </a:p>
            </c:rich>
          </c:tx>
          <c:layout>
            <c:manualLayout>
              <c:xMode val="factor"/>
              <c:yMode val="factor"/>
              <c:x val="-0.00275"/>
              <c:y val="-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8550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485"/>
          <c:y val="0.9015"/>
          <c:w val="0.11825"/>
          <c:h val="0.08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26</xdr:row>
      <xdr:rowOff>9525</xdr:rowOff>
    </xdr:from>
    <xdr:to>
      <xdr:col>8</xdr:col>
      <xdr:colOff>400050</xdr:colOff>
      <xdr:row>43</xdr:row>
      <xdr:rowOff>47625</xdr:rowOff>
    </xdr:to>
    <xdr:graphicFrame>
      <xdr:nvGraphicFramePr>
        <xdr:cNvPr id="1" name="Grafico 1"/>
        <xdr:cNvGraphicFramePr/>
      </xdr:nvGraphicFramePr>
      <xdr:xfrm>
        <a:off x="428625" y="4219575"/>
        <a:ext cx="4838700" cy="2790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8"/>
  <sheetViews>
    <sheetView tabSelected="1" zoomScalePageLayoutView="0" workbookViewId="0" topLeftCell="A1">
      <selection activeCell="E9" sqref="E9"/>
    </sheetView>
  </sheetViews>
  <sheetFormatPr defaultColWidth="9.140625" defaultRowHeight="12.75"/>
  <cols>
    <col min="1" max="1" width="6.8515625" style="1" customWidth="1"/>
    <col min="2" max="2" width="10.421875" style="1" customWidth="1"/>
    <col min="3" max="4" width="9.140625" style="1" customWidth="1"/>
    <col min="5" max="5" width="10.00390625" style="1" customWidth="1"/>
    <col min="6" max="16384" width="9.140625" style="1" customWidth="1"/>
  </cols>
  <sheetData>
    <row r="1" spans="1:9" ht="12.75">
      <c r="A1" s="2"/>
      <c r="B1" s="2"/>
      <c r="C1" s="2"/>
      <c r="D1" s="2"/>
      <c r="E1" s="2"/>
      <c r="F1" s="2"/>
      <c r="G1" s="2"/>
      <c r="H1" s="2"/>
      <c r="I1" s="2"/>
    </row>
    <row r="2" spans="1:9" ht="12.75">
      <c r="A2" s="2"/>
      <c r="B2" s="3" t="str">
        <f>Input!A1</f>
        <v>Archivi aggiornati al 31/08/2016 </v>
      </c>
      <c r="C2" s="3"/>
      <c r="D2" s="3"/>
      <c r="E2" s="3"/>
      <c r="F2" s="2"/>
      <c r="G2" s="2"/>
      <c r="H2" s="2"/>
      <c r="I2" s="2"/>
    </row>
    <row r="3" spans="1:9" ht="12.75">
      <c r="A3" s="2"/>
      <c r="B3" s="3" t="str">
        <f>Input!A2</f>
        <v>Andamento mercato suddiviso per Mese</v>
      </c>
      <c r="C3" s="3"/>
      <c r="D3" s="3"/>
      <c r="E3" s="3"/>
      <c r="F3" s="2"/>
      <c r="G3" s="2"/>
      <c r="H3" s="2"/>
      <c r="I3" s="2"/>
    </row>
    <row r="4" spans="1:9" ht="12.75">
      <c r="A4" s="2"/>
      <c r="B4" s="3" t="str">
        <f>Input!A3</f>
        <v>Italia - Mercato Totale</v>
      </c>
      <c r="C4" s="3"/>
      <c r="D4" s="3"/>
      <c r="E4" s="3"/>
      <c r="F4" s="2"/>
      <c r="G4" s="2"/>
      <c r="H4" s="2"/>
      <c r="I4" s="2"/>
    </row>
    <row r="5" spans="1:9" ht="12.75">
      <c r="A5" s="2"/>
      <c r="B5" s="3" t="str">
        <f>Input!A4</f>
        <v>Periodo di analisi: Agosto 2016</v>
      </c>
      <c r="C5" s="3"/>
      <c r="D5" s="3"/>
      <c r="E5" s="3"/>
      <c r="F5" s="2"/>
      <c r="G5" s="2"/>
      <c r="H5" s="2"/>
      <c r="I5" s="2"/>
    </row>
    <row r="6" spans="1:9" ht="12.75">
      <c r="A6" s="2"/>
      <c r="B6" s="3" t="s">
        <v>19</v>
      </c>
      <c r="C6" s="3"/>
      <c r="D6" s="3"/>
      <c r="E6" s="3"/>
      <c r="F6" s="2"/>
      <c r="G6" s="2"/>
      <c r="H6" s="2"/>
      <c r="I6" s="2"/>
    </row>
    <row r="7" spans="1:9" ht="12.75">
      <c r="A7" s="2"/>
      <c r="B7" s="3"/>
      <c r="C7" s="3"/>
      <c r="D7" s="3"/>
      <c r="E7" s="3"/>
      <c r="F7" s="2"/>
      <c r="G7" s="2"/>
      <c r="H7" s="2"/>
      <c r="I7" s="2"/>
    </row>
    <row r="8" spans="1:9" ht="12.75">
      <c r="A8" s="2"/>
      <c r="B8" s="3"/>
      <c r="C8" s="3"/>
      <c r="D8" s="3"/>
      <c r="E8" s="3"/>
      <c r="F8" s="2"/>
      <c r="G8" s="2"/>
      <c r="H8" s="2"/>
      <c r="I8" s="2"/>
    </row>
    <row r="9" spans="1:9" ht="12.75">
      <c r="A9" s="2"/>
      <c r="B9" s="2"/>
      <c r="C9" s="2"/>
      <c r="D9" s="2"/>
      <c r="E9" s="2"/>
      <c r="F9" s="2"/>
      <c r="G9" s="2"/>
      <c r="H9" s="2"/>
      <c r="I9" s="2"/>
    </row>
    <row r="10" spans="1:9" ht="12.75">
      <c r="A10" s="2"/>
      <c r="B10" s="2"/>
      <c r="C10" s="2"/>
      <c r="D10" s="4" t="str">
        <f>Input!A11</f>
        <v>Mese</v>
      </c>
      <c r="E10" s="4" t="str">
        <f>Input!B11</f>
        <v>2015</v>
      </c>
      <c r="F10" s="4" t="str">
        <f>Input!C11</f>
        <v>2016</v>
      </c>
      <c r="G10" s="4" t="str">
        <f>Input!D11</f>
        <v>Var %</v>
      </c>
      <c r="H10" s="2"/>
      <c r="I10" s="2"/>
    </row>
    <row r="11" spans="1:9" ht="12.75">
      <c r="A11" s="2"/>
      <c r="B11" s="2"/>
      <c r="C11" s="2"/>
      <c r="D11" s="5" t="str">
        <f>Input!A12</f>
        <v>Gen</v>
      </c>
      <c r="E11" s="6">
        <f>Input!B12</f>
        <v>1351</v>
      </c>
      <c r="F11" s="6">
        <f>Input!C12</f>
        <v>1359</v>
      </c>
      <c r="G11" s="7">
        <f>Input!D12</f>
        <v>0.59</v>
      </c>
      <c r="H11" s="2"/>
      <c r="I11" s="2"/>
    </row>
    <row r="12" spans="1:9" ht="12.75">
      <c r="A12" s="2"/>
      <c r="B12" s="2"/>
      <c r="C12" s="2"/>
      <c r="D12" s="5" t="str">
        <f>Input!A13</f>
        <v>Feb</v>
      </c>
      <c r="E12" s="6">
        <f>Input!B13</f>
        <v>1322</v>
      </c>
      <c r="F12" s="6">
        <f>Input!C13</f>
        <v>1404</v>
      </c>
      <c r="G12" s="7">
        <f>Input!D13</f>
        <v>6.2</v>
      </c>
      <c r="H12" s="2"/>
      <c r="I12" s="2"/>
    </row>
    <row r="13" spans="1:9" ht="12.75">
      <c r="A13" s="2"/>
      <c r="B13" s="2"/>
      <c r="C13" s="2"/>
      <c r="D13" s="5" t="str">
        <f>Input!A14</f>
        <v>Mar</v>
      </c>
      <c r="E13" s="6">
        <f>Input!B14</f>
        <v>1822</v>
      </c>
      <c r="F13" s="6">
        <f>Input!C14</f>
        <v>1926</v>
      </c>
      <c r="G13" s="7">
        <f>Input!D14</f>
        <v>5.71</v>
      </c>
      <c r="H13" s="2"/>
      <c r="I13" s="2"/>
    </row>
    <row r="14" spans="1:9" ht="12.75">
      <c r="A14" s="2"/>
      <c r="B14" s="2"/>
      <c r="C14" s="2"/>
      <c r="D14" s="5" t="str">
        <f>Input!A15</f>
        <v>Apr</v>
      </c>
      <c r="E14" s="6">
        <f>Input!B15</f>
        <v>2279</v>
      </c>
      <c r="F14" s="6">
        <f>Input!C15</f>
        <v>2108</v>
      </c>
      <c r="G14" s="7">
        <f>Input!D15</f>
        <v>-7.5</v>
      </c>
      <c r="H14" s="2"/>
      <c r="I14" s="2"/>
    </row>
    <row r="15" spans="1:9" ht="12.75">
      <c r="A15" s="2"/>
      <c r="B15" s="2"/>
      <c r="C15" s="2"/>
      <c r="D15" s="5" t="str">
        <f>Input!A16</f>
        <v>Mag</v>
      </c>
      <c r="E15" s="6">
        <f>Input!B16</f>
        <v>2221</v>
      </c>
      <c r="F15" s="6">
        <f>Input!C16</f>
        <v>2517</v>
      </c>
      <c r="G15" s="7">
        <f>Input!D16</f>
        <v>13.33</v>
      </c>
      <c r="H15" s="2"/>
      <c r="I15" s="2"/>
    </row>
    <row r="16" spans="1:9" ht="12.75">
      <c r="A16" s="2"/>
      <c r="B16" s="2"/>
      <c r="C16" s="2"/>
      <c r="D16" s="5" t="str">
        <f>Input!A17</f>
        <v>Giu</v>
      </c>
      <c r="E16" s="6">
        <f>Input!B17</f>
        <v>2906</v>
      </c>
      <c r="F16" s="6">
        <f>Input!C17</f>
        <v>2727</v>
      </c>
      <c r="G16" s="7">
        <f>Input!D17</f>
        <v>-6.16</v>
      </c>
      <c r="H16" s="2"/>
      <c r="I16" s="2"/>
    </row>
    <row r="17" spans="1:9" ht="12.75">
      <c r="A17" s="2"/>
      <c r="B17" s="2"/>
      <c r="C17" s="2"/>
      <c r="D17" s="5" t="str">
        <f>Input!A18</f>
        <v>Lug</v>
      </c>
      <c r="E17" s="6">
        <f>Input!B18</f>
        <v>3527</v>
      </c>
      <c r="F17" s="6">
        <f>Input!C18</f>
        <v>3003</v>
      </c>
      <c r="G17" s="7">
        <f>Input!D18</f>
        <v>-14.86</v>
      </c>
      <c r="H17" s="2"/>
      <c r="I17" s="2"/>
    </row>
    <row r="18" spans="1:9" ht="12.75">
      <c r="A18" s="2"/>
      <c r="B18" s="2"/>
      <c r="C18" s="2"/>
      <c r="D18" s="5" t="str">
        <f>Input!A19</f>
        <v>Ago</v>
      </c>
      <c r="E18" s="6">
        <f>Input!B19</f>
        <v>1516</v>
      </c>
      <c r="F18" s="6">
        <f>Input!C19</f>
        <v>1704</v>
      </c>
      <c r="G18" s="7">
        <f>Input!D19</f>
        <v>12.4</v>
      </c>
      <c r="H18" s="2"/>
      <c r="I18" s="2"/>
    </row>
    <row r="19" spans="1:9" ht="12.75">
      <c r="A19" s="2"/>
      <c r="B19" s="2"/>
      <c r="C19" s="2"/>
      <c r="D19" s="5">
        <f>Input!A20</f>
        <v>0</v>
      </c>
      <c r="E19" s="6">
        <f>Input!B20</f>
        <v>0</v>
      </c>
      <c r="F19" s="6">
        <f>Input!C20</f>
        <v>0</v>
      </c>
      <c r="G19" s="7">
        <f>Input!D20</f>
        <v>0</v>
      </c>
      <c r="H19" s="2"/>
      <c r="I19" s="2"/>
    </row>
    <row r="20" spans="1:9" ht="12.75">
      <c r="A20" s="2"/>
      <c r="B20" s="2"/>
      <c r="C20" s="2"/>
      <c r="D20" s="5">
        <f>Input!A21</f>
        <v>0</v>
      </c>
      <c r="E20" s="6">
        <f>Input!B21</f>
        <v>0</v>
      </c>
      <c r="F20" s="6">
        <f>Input!C21</f>
        <v>0</v>
      </c>
      <c r="G20" s="7">
        <f>Input!D21</f>
        <v>0</v>
      </c>
      <c r="H20" s="2"/>
      <c r="I20" s="2"/>
    </row>
    <row r="21" spans="1:9" ht="12.75">
      <c r="A21" s="2"/>
      <c r="B21" s="2"/>
      <c r="C21" s="2"/>
      <c r="D21" s="5">
        <f>Input!A22</f>
        <v>0</v>
      </c>
      <c r="E21" s="6">
        <f>Input!B22</f>
        <v>0</v>
      </c>
      <c r="F21" s="6">
        <f>Input!C22</f>
        <v>0</v>
      </c>
      <c r="G21" s="7">
        <f>Input!D22</f>
        <v>0</v>
      </c>
      <c r="H21" s="2"/>
      <c r="I21" s="2"/>
    </row>
    <row r="22" spans="1:9" ht="12.75">
      <c r="A22" s="2"/>
      <c r="B22" s="2"/>
      <c r="C22" s="2"/>
      <c r="D22" s="5">
        <f>Input!A23</f>
        <v>0</v>
      </c>
      <c r="E22" s="6">
        <f>Input!B23</f>
        <v>0</v>
      </c>
      <c r="F22" s="6">
        <f>Input!C23</f>
        <v>0</v>
      </c>
      <c r="G22" s="7">
        <f>Input!D23</f>
        <v>0</v>
      </c>
      <c r="H22" s="2"/>
      <c r="I22" s="2"/>
    </row>
    <row r="23" spans="1:9" ht="12.75">
      <c r="A23" s="2"/>
      <c r="B23" s="2"/>
      <c r="C23" s="2"/>
      <c r="D23" s="8" t="s">
        <v>0</v>
      </c>
      <c r="E23" s="9">
        <f>SUM(E11:E22)</f>
        <v>16944</v>
      </c>
      <c r="F23" s="9">
        <f>SUM(F11:F22)</f>
        <v>16748</v>
      </c>
      <c r="G23" s="10">
        <f>(F23-E23)/E23*100</f>
        <v>-1.156751652502361</v>
      </c>
      <c r="H23" s="2"/>
      <c r="I23" s="2"/>
    </row>
    <row r="24" spans="1:9" ht="12.75">
      <c r="A24" s="2"/>
      <c r="B24" s="2"/>
      <c r="C24" s="2"/>
      <c r="D24" s="2"/>
      <c r="E24" s="2"/>
      <c r="F24" s="2"/>
      <c r="G24" s="2"/>
      <c r="H24" s="2"/>
      <c r="I24" s="2"/>
    </row>
    <row r="25" spans="1:9" ht="12.75">
      <c r="A25" s="2"/>
      <c r="B25" s="2"/>
      <c r="C25" s="2"/>
      <c r="D25" s="2"/>
      <c r="E25" s="2"/>
      <c r="F25" s="2"/>
      <c r="G25" s="2"/>
      <c r="H25" s="2"/>
      <c r="I25" s="2"/>
    </row>
    <row r="26" spans="1:9" ht="12.75">
      <c r="A26" s="2"/>
      <c r="B26" s="2"/>
      <c r="C26" s="2"/>
      <c r="D26" s="2"/>
      <c r="E26" s="2"/>
      <c r="F26" s="2"/>
      <c r="G26" s="2"/>
      <c r="H26" s="2"/>
      <c r="I26" s="2"/>
    </row>
    <row r="27" spans="1:9" ht="12.75">
      <c r="A27" s="2"/>
      <c r="B27" s="2"/>
      <c r="C27" s="2"/>
      <c r="D27" s="2"/>
      <c r="E27" s="2"/>
      <c r="F27" s="2"/>
      <c r="G27" s="2"/>
      <c r="H27" s="2"/>
      <c r="I27" s="2"/>
    </row>
    <row r="28" spans="1:9" ht="12.75">
      <c r="A28" s="2"/>
      <c r="B28" s="2"/>
      <c r="C28" s="2"/>
      <c r="D28" s="2"/>
      <c r="E28" s="2"/>
      <c r="F28" s="2"/>
      <c r="G28" s="2"/>
      <c r="H28" s="2"/>
      <c r="I28" s="2"/>
    </row>
    <row r="29" spans="1:9" ht="12.75">
      <c r="A29" s="2"/>
      <c r="B29" s="2"/>
      <c r="C29" s="2"/>
      <c r="D29" s="2"/>
      <c r="E29" s="2"/>
      <c r="F29" s="2"/>
      <c r="G29" s="2"/>
      <c r="H29" s="2"/>
      <c r="I29" s="2"/>
    </row>
    <row r="30" spans="1:9" ht="12.75">
      <c r="A30" s="2"/>
      <c r="B30" s="2"/>
      <c r="C30" s="2"/>
      <c r="D30" s="2"/>
      <c r="E30" s="2"/>
      <c r="F30" s="2"/>
      <c r="G30" s="2"/>
      <c r="H30" s="2"/>
      <c r="I30" s="2"/>
    </row>
    <row r="31" spans="1:9" ht="12.75">
      <c r="A31" s="2"/>
      <c r="B31" s="2"/>
      <c r="C31" s="2"/>
      <c r="D31" s="2"/>
      <c r="E31" s="2"/>
      <c r="F31" s="2"/>
      <c r="G31" s="2"/>
      <c r="H31" s="2"/>
      <c r="I31" s="2"/>
    </row>
    <row r="32" spans="1:9" ht="12.75">
      <c r="A32" s="2"/>
      <c r="B32" s="2"/>
      <c r="C32" s="2"/>
      <c r="D32" s="2"/>
      <c r="E32" s="2"/>
      <c r="F32" s="2"/>
      <c r="G32" s="2"/>
      <c r="H32" s="2"/>
      <c r="I32" s="2"/>
    </row>
    <row r="33" spans="1:9" ht="12.75">
      <c r="A33" s="2"/>
      <c r="B33" s="2"/>
      <c r="C33" s="2"/>
      <c r="D33" s="2"/>
      <c r="E33" s="2"/>
      <c r="F33" s="2"/>
      <c r="G33" s="2"/>
      <c r="H33" s="2"/>
      <c r="I33" s="2"/>
    </row>
    <row r="34" spans="1:9" ht="12.75">
      <c r="A34" s="2"/>
      <c r="B34" s="2"/>
      <c r="C34" s="2"/>
      <c r="D34" s="2"/>
      <c r="E34" s="2"/>
      <c r="F34" s="2"/>
      <c r="G34" s="2"/>
      <c r="H34" s="2"/>
      <c r="I34" s="2"/>
    </row>
    <row r="35" spans="1:9" ht="12.75">
      <c r="A35" s="2"/>
      <c r="B35" s="2"/>
      <c r="C35" s="2"/>
      <c r="D35" s="2"/>
      <c r="E35" s="2"/>
      <c r="F35" s="2"/>
      <c r="G35" s="2"/>
      <c r="H35" s="2"/>
      <c r="I35" s="2"/>
    </row>
    <row r="36" spans="1:9" ht="12.75">
      <c r="A36" s="2"/>
      <c r="B36" s="2"/>
      <c r="C36" s="2"/>
      <c r="D36" s="2"/>
      <c r="E36" s="2"/>
      <c r="F36" s="2"/>
      <c r="G36" s="2"/>
      <c r="H36" s="2"/>
      <c r="I36" s="2"/>
    </row>
    <row r="37" spans="1:9" ht="12.75">
      <c r="A37" s="2"/>
      <c r="B37" s="2"/>
      <c r="C37" s="2"/>
      <c r="D37" s="2"/>
      <c r="E37" s="2"/>
      <c r="F37" s="2"/>
      <c r="G37" s="2"/>
      <c r="H37" s="2"/>
      <c r="I37" s="2"/>
    </row>
    <row r="38" spans="1:9" ht="12.75">
      <c r="A38" s="2"/>
      <c r="B38" s="2"/>
      <c r="C38" s="2"/>
      <c r="D38" s="2"/>
      <c r="E38" s="2"/>
      <c r="F38" s="2"/>
      <c r="G38" s="2"/>
      <c r="H38" s="2"/>
      <c r="I38" s="2"/>
    </row>
    <row r="39" spans="1:9" ht="12.75">
      <c r="A39" s="2"/>
      <c r="B39" s="2"/>
      <c r="C39" s="2"/>
      <c r="D39" s="2"/>
      <c r="E39" s="2"/>
      <c r="F39" s="2"/>
      <c r="G39" s="2"/>
      <c r="H39" s="2"/>
      <c r="I39" s="2"/>
    </row>
    <row r="40" spans="1:9" ht="12.75">
      <c r="A40" s="2"/>
      <c r="B40" s="2"/>
      <c r="C40" s="2"/>
      <c r="D40" s="2"/>
      <c r="E40" s="2"/>
      <c r="F40" s="2"/>
      <c r="G40" s="2"/>
      <c r="H40" s="2"/>
      <c r="I40" s="2"/>
    </row>
    <row r="41" spans="1:9" ht="12.75">
      <c r="A41" s="2"/>
      <c r="B41" s="2"/>
      <c r="C41" s="2"/>
      <c r="D41" s="2"/>
      <c r="E41" s="2"/>
      <c r="F41" s="2"/>
      <c r="G41" s="2"/>
      <c r="H41" s="2"/>
      <c r="I41" s="2"/>
    </row>
    <row r="42" spans="1:9" ht="12.75">
      <c r="A42" s="2"/>
      <c r="B42" s="2"/>
      <c r="C42" s="2"/>
      <c r="D42" s="2"/>
      <c r="E42" s="2"/>
      <c r="F42" s="2"/>
      <c r="G42" s="2"/>
      <c r="H42" s="2"/>
      <c r="I42" s="2"/>
    </row>
    <row r="43" spans="1:9" ht="12.75">
      <c r="A43" s="2"/>
      <c r="B43" s="2"/>
      <c r="C43" s="2"/>
      <c r="D43" s="2"/>
      <c r="E43" s="2"/>
      <c r="F43" s="2"/>
      <c r="G43" s="2"/>
      <c r="H43" s="2"/>
      <c r="I43" s="2"/>
    </row>
    <row r="44" spans="1:9" ht="12.75">
      <c r="A44" s="2"/>
      <c r="B44" s="2"/>
      <c r="C44" s="2"/>
      <c r="D44" s="2"/>
      <c r="E44" s="2"/>
      <c r="F44" s="2"/>
      <c r="G44" s="2"/>
      <c r="H44" s="2"/>
      <c r="I44" s="2"/>
    </row>
    <row r="45" spans="1:9" ht="12.75">
      <c r="A45" s="2"/>
      <c r="B45" s="2"/>
      <c r="C45" s="2"/>
      <c r="D45" s="2"/>
      <c r="E45" s="2"/>
      <c r="F45" s="2"/>
      <c r="G45" s="2"/>
      <c r="H45" s="2"/>
      <c r="I45" s="2"/>
    </row>
    <row r="46" spans="1:9" ht="12.75">
      <c r="A46" s="2"/>
      <c r="B46" s="2"/>
      <c r="C46" s="2"/>
      <c r="D46" s="2"/>
      <c r="E46" s="2"/>
      <c r="F46" s="2"/>
      <c r="G46" s="2"/>
      <c r="H46" s="2"/>
      <c r="I46" s="2"/>
    </row>
    <row r="47" spans="1:9" ht="12.75">
      <c r="A47" s="2"/>
      <c r="B47" s="2" t="str">
        <f>Input!A7</f>
        <v>Fonte dati: Ministero dei Trasporti e delle Infrastrutture</v>
      </c>
      <c r="C47" s="2"/>
      <c r="D47" s="2"/>
      <c r="E47" s="2"/>
      <c r="F47" s="2"/>
      <c r="G47" s="2"/>
      <c r="H47" s="2"/>
      <c r="I47" s="2"/>
    </row>
    <row r="48" spans="1:9" ht="12.75">
      <c r="A48" s="2"/>
      <c r="B48" s="2" t="str">
        <f>Input!A8</f>
        <v>Elaborato da UNRAE per ANCMA</v>
      </c>
      <c r="C48" s="2"/>
      <c r="D48" s="2"/>
      <c r="E48" s="2"/>
      <c r="F48" s="2"/>
      <c r="G48" s="2"/>
      <c r="H48" s="2"/>
      <c r="I48" s="2"/>
    </row>
  </sheetData>
  <sheetProtection/>
  <printOptions/>
  <pageMargins left="0.79" right="0.79" top="0.98" bottom="0.98" header="0.5" footer="0.5"/>
  <pageSetup horizontalDpi="600" verticalDpi="6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1.7109375" style="0" customWidth="1"/>
    <col min="2" max="3" width="11.140625" style="0" customWidth="1"/>
    <col min="4" max="4" width="12.421875" style="0" customWidth="1"/>
  </cols>
  <sheetData>
    <row r="1" spans="1:4" ht="12.75" customHeight="1">
      <c r="A1" s="16" t="s">
        <v>1</v>
      </c>
      <c r="B1" s="16"/>
      <c r="C1" s="16"/>
      <c r="D1" s="16"/>
    </row>
    <row r="2" spans="1:4" ht="12.75" customHeight="1">
      <c r="A2" s="16" t="s">
        <v>2</v>
      </c>
      <c r="B2" s="16"/>
      <c r="C2" s="16"/>
      <c r="D2" s="16"/>
    </row>
    <row r="3" spans="1:4" ht="12.75" customHeight="1">
      <c r="A3" s="16" t="s">
        <v>3</v>
      </c>
      <c r="B3" s="16"/>
      <c r="C3" s="16"/>
      <c r="D3" s="16"/>
    </row>
    <row r="4" spans="1:4" ht="12.75" customHeight="1">
      <c r="A4" s="16" t="s">
        <v>4</v>
      </c>
      <c r="B4" s="16"/>
      <c r="C4" s="16"/>
      <c r="D4" s="16"/>
    </row>
    <row r="5" spans="1:4" ht="12.75">
      <c r="A5" s="16"/>
      <c r="B5" s="16"/>
      <c r="C5" s="16"/>
      <c r="D5" s="16"/>
    </row>
    <row r="6" spans="1:4" ht="12.75">
      <c r="A6" s="16"/>
      <c r="B6" s="16"/>
      <c r="C6" s="16"/>
      <c r="D6" s="16"/>
    </row>
    <row r="7" spans="1:4" ht="12.75" customHeight="1">
      <c r="A7" s="16" t="s">
        <v>5</v>
      </c>
      <c r="B7" s="16"/>
      <c r="C7" s="16"/>
      <c r="D7" s="16"/>
    </row>
    <row r="8" spans="1:4" ht="12.75" customHeight="1">
      <c r="A8" s="16" t="s">
        <v>6</v>
      </c>
      <c r="B8" s="16"/>
      <c r="C8" s="16"/>
      <c r="D8" s="16"/>
    </row>
    <row r="9" spans="1:4" ht="12.75">
      <c r="A9" s="16"/>
      <c r="B9" s="16"/>
      <c r="C9" s="16"/>
      <c r="D9" s="16"/>
    </row>
    <row r="10" spans="1:4" ht="12.75">
      <c r="A10" s="16"/>
      <c r="B10" s="16"/>
      <c r="C10" s="16"/>
      <c r="D10" s="16"/>
    </row>
    <row r="11" spans="1:4" ht="12.75">
      <c r="A11" s="12" t="s">
        <v>7</v>
      </c>
      <c r="B11" s="13" t="s">
        <v>8</v>
      </c>
      <c r="C11" s="13" t="s">
        <v>9</v>
      </c>
      <c r="D11" s="13" t="s">
        <v>10</v>
      </c>
    </row>
    <row r="12" spans="1:4" ht="12.75">
      <c r="A12" s="11" t="s">
        <v>11</v>
      </c>
      <c r="B12" s="14">
        <v>1351</v>
      </c>
      <c r="C12" s="14">
        <v>1359</v>
      </c>
      <c r="D12" s="15">
        <v>0.59</v>
      </c>
    </row>
    <row r="13" spans="1:4" ht="12.75">
      <c r="A13" s="11" t="s">
        <v>12</v>
      </c>
      <c r="B13" s="14">
        <v>1322</v>
      </c>
      <c r="C13" s="14">
        <v>1404</v>
      </c>
      <c r="D13" s="15">
        <v>6.2</v>
      </c>
    </row>
    <row r="14" spans="1:4" ht="12.75">
      <c r="A14" s="11" t="s">
        <v>13</v>
      </c>
      <c r="B14" s="14">
        <v>1822</v>
      </c>
      <c r="C14" s="14">
        <v>1926</v>
      </c>
      <c r="D14" s="15">
        <v>5.71</v>
      </c>
    </row>
    <row r="15" spans="1:4" ht="12.75">
      <c r="A15" s="11" t="s">
        <v>14</v>
      </c>
      <c r="B15" s="14">
        <v>2279</v>
      </c>
      <c r="C15" s="14">
        <v>2108</v>
      </c>
      <c r="D15" s="15">
        <v>-7.5</v>
      </c>
    </row>
    <row r="16" spans="1:4" ht="12.75">
      <c r="A16" s="11" t="s">
        <v>15</v>
      </c>
      <c r="B16" s="14">
        <v>2221</v>
      </c>
      <c r="C16" s="14">
        <v>2517</v>
      </c>
      <c r="D16" s="15">
        <v>13.33</v>
      </c>
    </row>
    <row r="17" spans="1:4" ht="12.75">
      <c r="A17" s="11" t="s">
        <v>16</v>
      </c>
      <c r="B17" s="14">
        <v>2906</v>
      </c>
      <c r="C17" s="14">
        <v>2727</v>
      </c>
      <c r="D17" s="15">
        <v>-6.16</v>
      </c>
    </row>
    <row r="18" spans="1:4" ht="12.75">
      <c r="A18" s="11" t="s">
        <v>17</v>
      </c>
      <c r="B18" s="14">
        <v>3527</v>
      </c>
      <c r="C18" s="14">
        <v>3003</v>
      </c>
      <c r="D18" s="15">
        <v>-14.86</v>
      </c>
    </row>
    <row r="19" spans="1:4" ht="12.75">
      <c r="A19" s="11" t="s">
        <v>18</v>
      </c>
      <c r="B19" s="14">
        <v>1516</v>
      </c>
      <c r="C19" s="14">
        <v>1704</v>
      </c>
      <c r="D19" s="15">
        <v>12.4</v>
      </c>
    </row>
  </sheetData>
  <sheetProtection/>
  <mergeCells count="10">
    <mergeCell ref="A7:D7"/>
    <mergeCell ref="A8:D8"/>
    <mergeCell ref="A9:D9"/>
    <mergeCell ref="A10:D10"/>
    <mergeCell ref="A1:D1"/>
    <mergeCell ref="A2:D2"/>
    <mergeCell ref="A3:D3"/>
    <mergeCell ref="A4:D4"/>
    <mergeCell ref="A5:D5"/>
    <mergeCell ref="A6:D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Az Info s.r.l.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Aldo Zampaglione</dc:creator>
  <cp:keywords/>
  <dc:description/>
  <cp:lastModifiedBy>Elenar</cp:lastModifiedBy>
  <cp:lastPrinted>2010-12-09T14:16:45Z</cp:lastPrinted>
  <dcterms:created xsi:type="dcterms:W3CDTF">2010-12-09T13:45:14Z</dcterms:created>
  <dcterms:modified xsi:type="dcterms:W3CDTF">2016-09-01T14:23:36Z</dcterms:modified>
  <cp:category/>
  <cp:version/>
  <cp:contentType/>
  <cp:contentStatus/>
</cp:coreProperties>
</file>