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510" windowWidth="15015" windowHeight="6960"/>
  </bookViews>
  <sheets>
    <sheet name="Report" sheetId="1" r:id="rId1"/>
    <sheet name="Input" sheetId="2" r:id="rId2"/>
  </sheets>
  <calcPr calcId="145621"/>
</workbook>
</file>

<file path=xl/calcChain.xml><?xml version="1.0" encoding="utf-8"?>
<calcChain xmlns="http://schemas.openxmlformats.org/spreadsheetml/2006/main">
  <c r="B48" i="1" l="1"/>
  <c r="B47" i="1"/>
  <c r="F23" i="1"/>
  <c r="G23" i="1" s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E23" i="1" s="1"/>
  <c r="D11" i="1"/>
  <c r="G10" i="1"/>
  <c r="F10" i="1"/>
  <c r="E10" i="1"/>
  <c r="D10" i="1"/>
  <c r="B5" i="1"/>
  <c r="B4" i="1"/>
  <c r="B3" i="1"/>
  <c r="B2" i="1"/>
</calcChain>
</file>

<file path=xl/sharedStrings.xml><?xml version="1.0" encoding="utf-8"?>
<sst xmlns="http://schemas.openxmlformats.org/spreadsheetml/2006/main" count="22" uniqueCount="22">
  <si>
    <t>Totale</t>
  </si>
  <si>
    <t xml:space="preserve">Archivi aggiornati al 30/11/2015 </t>
  </si>
  <si>
    <t>Andamento mercato suddiviso per Mese</t>
  </si>
  <si>
    <t>Italia - Mercato Scooter</t>
  </si>
  <si>
    <t>Periodo di analisi: Novembre 2015</t>
  </si>
  <si>
    <t>Fonte dati: Ministero dei Trasporti e delle Infrastrutture</t>
  </si>
  <si>
    <t>Elaborato da UNRAE per ANCMA</t>
  </si>
  <si>
    <t>Mese</t>
  </si>
  <si>
    <t>2014</t>
  </si>
  <si>
    <t>2015</t>
  </si>
  <si>
    <t>Var %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</si>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</sst>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#,##0"/>
    <numFmt numFmtId="169" formatCode="##,##0.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b/>
      <sz val="10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18" fillId="0" borderId="0" xfId="0" applyFont="1"/>
    <xf numFmtId="0" fontId="18" fillId="33" borderId="0" xfId="0" applyFont="1" applyFill="1"/>
    <xf numFmtId="0" fontId="0" fillId="33" borderId="0" xfId="0" applyFont="1" applyFill="1"/>
    <xf numFmtId="0" fontId="19" fillId="33" borderId="0" xfId="0" applyFont="1" applyFill="1"/>
    <xf numFmtId="0" fontId="20" fillId="34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2" fontId="21" fillId="33" borderId="0" xfId="0" applyNumberFormat="1" applyFont="1" applyFill="1" applyAlignment="1">
      <alignment horizontal="center"/>
    </xf>
    <xf numFmtId="0" fontId="22" fillId="33" borderId="0" xfId="0" applyFont="1" applyFill="1"/>
    <xf numFmtId="3" fontId="22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168" fontId="23" fillId="0" borderId="0" xfId="0" applyNumberFormat="1" applyFont="1" applyAlignment="1">
      <alignment horizontal="right" wrapText="1"/>
    </xf>
    <xf numFmtId="169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14184391709592"/>
          <c:y val="9.2150170648464161E-2"/>
          <c:w val="0.8563000356599445"/>
          <c:h val="0.56996587030716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Report!$E$10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0</c:v>
                </c:pt>
              </c:strCache>
            </c:strRef>
          </c:cat>
          <c:val>
            <c:numRef>
              <c:f>Report!$E$11:$E$22</c:f>
              <c:numCache>
                <c:formatCode>#,##0</c:formatCode>
                <c:ptCount val="12"/>
                <c:pt idx="0">
                  <c:v>5090</c:v>
                </c:pt>
                <c:pt idx="1">
                  <c:v>5299</c:v>
                </c:pt>
                <c:pt idx="2">
                  <c:v>10717</c:v>
                </c:pt>
                <c:pt idx="3">
                  <c:v>12805</c:v>
                </c:pt>
                <c:pt idx="4">
                  <c:v>12450</c:v>
                </c:pt>
                <c:pt idx="5">
                  <c:v>13022</c:v>
                </c:pt>
                <c:pt idx="6">
                  <c:v>13218</c:v>
                </c:pt>
                <c:pt idx="7">
                  <c:v>5156</c:v>
                </c:pt>
                <c:pt idx="8">
                  <c:v>9064</c:v>
                </c:pt>
                <c:pt idx="9">
                  <c:v>7914</c:v>
                </c:pt>
                <c:pt idx="10">
                  <c:v>4038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0</c:v>
                </c:pt>
              </c:strCache>
            </c:strRef>
          </c:cat>
          <c:val>
            <c:numRef>
              <c:f>Report!$F$11:$F$22</c:f>
              <c:numCache>
                <c:formatCode>#,##0</c:formatCode>
                <c:ptCount val="12"/>
                <c:pt idx="0">
                  <c:v>5421</c:v>
                </c:pt>
                <c:pt idx="1">
                  <c:v>5126</c:v>
                </c:pt>
                <c:pt idx="2">
                  <c:v>8805</c:v>
                </c:pt>
                <c:pt idx="3">
                  <c:v>12923</c:v>
                </c:pt>
                <c:pt idx="4">
                  <c:v>13488</c:v>
                </c:pt>
                <c:pt idx="5">
                  <c:v>14056</c:v>
                </c:pt>
                <c:pt idx="6">
                  <c:v>16799</c:v>
                </c:pt>
                <c:pt idx="7">
                  <c:v>5897</c:v>
                </c:pt>
                <c:pt idx="8">
                  <c:v>10325</c:v>
                </c:pt>
                <c:pt idx="9">
                  <c:v>7438</c:v>
                </c:pt>
                <c:pt idx="10">
                  <c:v>5035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99776"/>
        <c:axId val="71501696"/>
      </c:barChart>
      <c:catAx>
        <c:axId val="7149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Mesi</a:t>
                </a:r>
              </a:p>
            </c:rich>
          </c:tx>
          <c:layout>
            <c:manualLayout>
              <c:xMode val="edge"/>
              <c:yMode val="edge"/>
              <c:x val="0.51181151556686333"/>
              <c:y val="0.771331058020477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50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0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Volumi</a:t>
                </a:r>
              </a:p>
            </c:rich>
          </c:tx>
          <c:layout>
            <c:manualLayout>
              <c:xMode val="edge"/>
              <c:yMode val="edge"/>
              <c:x val="3.1496093265653127E-2"/>
              <c:y val="0.29351535836177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499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8622093978852021"/>
          <c:y val="0.89078498293515362"/>
          <c:w val="0.11614184391709592"/>
          <c:h val="8.5324232081911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984251969" l="0.78740157499999996" r="0.78740157499999996" t="0.984251969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26</xdr:row>
      <xdr:rowOff>9525</xdr:rowOff>
    </xdr:from>
    <xdr:to>
      <xdr:col>8</xdr:col>
      <xdr:colOff>400050</xdr:colOff>
      <xdr:row>43</xdr:row>
      <xdr:rowOff>47625</xdr:rowOff>
    </xdr:to>
    <xdr:graphicFrame macro="">
      <xdr:nvGraphicFramePr>
        <xdr:cNvPr id="10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E2" sqref="E2"/>
    </sheetView>
  </sheetViews>
  <sheetFormatPr defaultRowHeight="12.75" x14ac:dyDescent="0.2"/>
  <cols>
    <col min="1" max="1" width="6.85546875" style="1" customWidth="1"/>
    <col min="2" max="2" width="10.42578125" style="1" customWidth="1"/>
    <col min="3" max="4" width="9.140625" style="1"/>
    <col min="5" max="5" width="10" style="1" customWidth="1"/>
    <col min="6" max="16384" width="9.140625" style="1"/>
  </cols>
  <sheetData>
    <row r="1" spans="1:9" x14ac:dyDescent="0.2">
      <c r="A1" s="2"/>
      <c r="B1" s="2"/>
      <c r="C1" s="2"/>
      <c r="D1" s="2"/>
      <c r="E1" s="2"/>
      <c r="F1" s="2"/>
      <c r="G1" s="2"/>
      <c r="H1" s="2"/>
      <c r="I1" s="2"/>
    </row>
    <row r="2" spans="1:9" x14ac:dyDescent="0.2">
      <c r="A2" s="2"/>
      <c r="B2" s="3" t="str">
        <f>Input!A1</f>
        <v xml:space="preserve">Archivi aggiornati al 30/11/2015 </v>
      </c>
      <c r="C2" s="3"/>
      <c r="D2" s="3"/>
      <c r="E2" s="3"/>
      <c r="F2" s="2"/>
      <c r="G2" s="2"/>
      <c r="H2" s="2"/>
      <c r="I2" s="2"/>
    </row>
    <row r="3" spans="1:9" x14ac:dyDescent="0.2">
      <c r="A3" s="2"/>
      <c r="B3" s="3" t="str">
        <f>Input!A2</f>
        <v>Andamento mercato suddiviso per Mese</v>
      </c>
      <c r="C3" s="3"/>
      <c r="D3" s="3"/>
      <c r="E3" s="3"/>
      <c r="F3" s="2"/>
      <c r="G3" s="2"/>
      <c r="H3" s="2"/>
      <c r="I3" s="2"/>
    </row>
    <row r="4" spans="1:9" x14ac:dyDescent="0.2">
      <c r="A4" s="2"/>
      <c r="B4" s="3" t="str">
        <f>Input!A3</f>
        <v>Italia - Mercato Scooter</v>
      </c>
      <c r="C4" s="3"/>
      <c r="D4" s="3"/>
      <c r="E4" s="3"/>
      <c r="F4" s="2"/>
      <c r="G4" s="2"/>
      <c r="H4" s="2"/>
      <c r="I4" s="2"/>
    </row>
    <row r="5" spans="1:9" x14ac:dyDescent="0.2">
      <c r="A5" s="2"/>
      <c r="B5" s="3" t="str">
        <f>Input!A4</f>
        <v>Periodo di analisi: Novembre 2015</v>
      </c>
      <c r="C5" s="3"/>
      <c r="D5" s="3"/>
      <c r="E5" s="3"/>
      <c r="F5" s="2"/>
      <c r="G5" s="2"/>
      <c r="H5" s="2"/>
      <c r="I5" s="2"/>
    </row>
    <row r="6" spans="1:9" x14ac:dyDescent="0.2">
      <c r="A6" s="2"/>
      <c r="B6" s="3"/>
      <c r="C6" s="3"/>
      <c r="D6" s="3"/>
      <c r="E6" s="3"/>
      <c r="F6" s="2"/>
      <c r="G6" s="2"/>
      <c r="H6" s="2"/>
      <c r="I6" s="2"/>
    </row>
    <row r="7" spans="1:9" x14ac:dyDescent="0.2">
      <c r="A7" s="2"/>
      <c r="B7" s="3"/>
      <c r="C7" s="3"/>
      <c r="D7" s="3"/>
      <c r="E7" s="3"/>
      <c r="F7" s="2"/>
      <c r="G7" s="2"/>
      <c r="H7" s="2"/>
      <c r="I7" s="2"/>
    </row>
    <row r="8" spans="1:9" x14ac:dyDescent="0.2">
      <c r="A8" s="2"/>
      <c r="B8" s="3"/>
      <c r="C8" s="3"/>
      <c r="D8" s="3"/>
      <c r="E8" s="3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4" t="str">
        <f>Input!A11</f>
        <v>Mese</v>
      </c>
      <c r="E10" s="4" t="str">
        <f>Input!B11</f>
        <v>2014</v>
      </c>
      <c r="F10" s="4" t="str">
        <f>Input!C11</f>
        <v>2015</v>
      </c>
      <c r="G10" s="4" t="str">
        <f>Input!D11</f>
        <v>Var %</v>
      </c>
      <c r="H10" s="2"/>
      <c r="I10" s="2"/>
    </row>
    <row r="11" spans="1:9" x14ac:dyDescent="0.2">
      <c r="A11" s="2"/>
      <c r="B11" s="2"/>
      <c r="C11" s="2"/>
      <c r="D11" s="5" t="str">
        <f>Input!A12</f>
        <v>Gen</v>
      </c>
      <c r="E11" s="6">
        <f>Input!B12</f>
        <v>5090</v>
      </c>
      <c r="F11" s="6">
        <f>Input!C12</f>
        <v>5421</v>
      </c>
      <c r="G11" s="7">
        <f>Input!D12</f>
        <v>6.5</v>
      </c>
      <c r="H11" s="2"/>
      <c r="I11" s="2"/>
    </row>
    <row r="12" spans="1:9" x14ac:dyDescent="0.2">
      <c r="A12" s="2"/>
      <c r="B12" s="2"/>
      <c r="C12" s="2"/>
      <c r="D12" s="5" t="str">
        <f>Input!A13</f>
        <v>Feb</v>
      </c>
      <c r="E12" s="6">
        <f>Input!B13</f>
        <v>5299</v>
      </c>
      <c r="F12" s="6">
        <f>Input!C13</f>
        <v>5126</v>
      </c>
      <c r="G12" s="7">
        <f>Input!D13</f>
        <v>-3.26</v>
      </c>
      <c r="H12" s="2"/>
      <c r="I12" s="2"/>
    </row>
    <row r="13" spans="1:9" x14ac:dyDescent="0.2">
      <c r="A13" s="2"/>
      <c r="B13" s="2"/>
      <c r="C13" s="2"/>
      <c r="D13" s="5" t="str">
        <f>Input!A14</f>
        <v>Mar</v>
      </c>
      <c r="E13" s="6">
        <f>Input!B14</f>
        <v>10717</v>
      </c>
      <c r="F13" s="6">
        <f>Input!C14</f>
        <v>8805</v>
      </c>
      <c r="G13" s="7">
        <f>Input!D14</f>
        <v>-17.84</v>
      </c>
      <c r="H13" s="2"/>
      <c r="I13" s="2"/>
    </row>
    <row r="14" spans="1:9" x14ac:dyDescent="0.2">
      <c r="A14" s="2"/>
      <c r="B14" s="2"/>
      <c r="C14" s="2"/>
      <c r="D14" s="5" t="str">
        <f>Input!A15</f>
        <v>Apr</v>
      </c>
      <c r="E14" s="6">
        <f>Input!B15</f>
        <v>12805</v>
      </c>
      <c r="F14" s="6">
        <f>Input!C15</f>
        <v>12923</v>
      </c>
      <c r="G14" s="7">
        <f>Input!D15</f>
        <v>0.92</v>
      </c>
      <c r="H14" s="2"/>
      <c r="I14" s="2"/>
    </row>
    <row r="15" spans="1:9" x14ac:dyDescent="0.2">
      <c r="A15" s="2"/>
      <c r="B15" s="2"/>
      <c r="C15" s="2"/>
      <c r="D15" s="5" t="str">
        <f>Input!A16</f>
        <v>Mag</v>
      </c>
      <c r="E15" s="6">
        <f>Input!B16</f>
        <v>12450</v>
      </c>
      <c r="F15" s="6">
        <f>Input!C16</f>
        <v>13488</v>
      </c>
      <c r="G15" s="7">
        <f>Input!D16</f>
        <v>8.34</v>
      </c>
      <c r="H15" s="2"/>
      <c r="I15" s="2"/>
    </row>
    <row r="16" spans="1:9" x14ac:dyDescent="0.2">
      <c r="A16" s="2"/>
      <c r="B16" s="2"/>
      <c r="C16" s="2"/>
      <c r="D16" s="5" t="str">
        <f>Input!A17</f>
        <v>Giu</v>
      </c>
      <c r="E16" s="6">
        <f>Input!B17</f>
        <v>13022</v>
      </c>
      <c r="F16" s="6">
        <f>Input!C17</f>
        <v>14056</v>
      </c>
      <c r="G16" s="7">
        <f>Input!D17</f>
        <v>7.94</v>
      </c>
      <c r="H16" s="2"/>
      <c r="I16" s="2"/>
    </row>
    <row r="17" spans="1:9" x14ac:dyDescent="0.2">
      <c r="A17" s="2"/>
      <c r="B17" s="2"/>
      <c r="C17" s="2"/>
      <c r="D17" s="5" t="str">
        <f>Input!A18</f>
        <v>Lug</v>
      </c>
      <c r="E17" s="6">
        <f>Input!B18</f>
        <v>13218</v>
      </c>
      <c r="F17" s="6">
        <f>Input!C18</f>
        <v>16799</v>
      </c>
      <c r="G17" s="7">
        <f>Input!D18</f>
        <v>27.09</v>
      </c>
      <c r="H17" s="2"/>
      <c r="I17" s="2"/>
    </row>
    <row r="18" spans="1:9" x14ac:dyDescent="0.2">
      <c r="A18" s="2"/>
      <c r="B18" s="2"/>
      <c r="C18" s="2"/>
      <c r="D18" s="5" t="str">
        <f>Input!A19</f>
        <v>Ago</v>
      </c>
      <c r="E18" s="6">
        <f>Input!B19</f>
        <v>5156</v>
      </c>
      <c r="F18" s="6">
        <f>Input!C19</f>
        <v>5897</v>
      </c>
      <c r="G18" s="7">
        <f>Input!D19</f>
        <v>14.37</v>
      </c>
      <c r="H18" s="2"/>
      <c r="I18" s="2"/>
    </row>
    <row r="19" spans="1:9" x14ac:dyDescent="0.2">
      <c r="A19" s="2"/>
      <c r="B19" s="2"/>
      <c r="C19" s="2"/>
      <c r="D19" s="5" t="str">
        <f>Input!A20</f>
        <v>Set</v>
      </c>
      <c r="E19" s="6">
        <f>Input!B20</f>
        <v>9064</v>
      </c>
      <c r="F19" s="6">
        <f>Input!C20</f>
        <v>10325</v>
      </c>
      <c r="G19" s="7">
        <f>Input!D20</f>
        <v>13.91</v>
      </c>
      <c r="H19" s="2"/>
      <c r="I19" s="2"/>
    </row>
    <row r="20" spans="1:9" x14ac:dyDescent="0.2">
      <c r="A20" s="2"/>
      <c r="B20" s="2"/>
      <c r="C20" s="2"/>
      <c r="D20" s="5" t="str">
        <f>Input!A21</f>
        <v>Ott</v>
      </c>
      <c r="E20" s="6">
        <f>Input!B21</f>
        <v>7914</v>
      </c>
      <c r="F20" s="6">
        <f>Input!C21</f>
        <v>7438</v>
      </c>
      <c r="G20" s="7">
        <f>Input!D21</f>
        <v>-6.01</v>
      </c>
      <c r="H20" s="2"/>
      <c r="I20" s="2"/>
    </row>
    <row r="21" spans="1:9" x14ac:dyDescent="0.2">
      <c r="A21" s="2"/>
      <c r="B21" s="2"/>
      <c r="C21" s="2"/>
      <c r="D21" s="5" t="str">
        <f>Input!A22</f>
        <v>Nov</v>
      </c>
      <c r="E21" s="6">
        <f>Input!B22</f>
        <v>4038</v>
      </c>
      <c r="F21" s="6">
        <f>Input!C22</f>
        <v>5035</v>
      </c>
      <c r="G21" s="7">
        <f>Input!D22</f>
        <v>24.69</v>
      </c>
      <c r="H21" s="2"/>
      <c r="I21" s="2"/>
    </row>
    <row r="22" spans="1:9" x14ac:dyDescent="0.2">
      <c r="A22" s="2"/>
      <c r="B22" s="2"/>
      <c r="C22" s="2"/>
      <c r="D22" s="5">
        <f>Input!A23</f>
        <v>0</v>
      </c>
      <c r="E22" s="6">
        <f>Input!B23</f>
        <v>0</v>
      </c>
      <c r="F22" s="6">
        <f>Input!C23</f>
        <v>0</v>
      </c>
      <c r="G22" s="7">
        <f>Input!D23</f>
        <v>0</v>
      </c>
      <c r="H22" s="2"/>
      <c r="I22" s="2"/>
    </row>
    <row r="23" spans="1:9" x14ac:dyDescent="0.2">
      <c r="A23" s="2"/>
      <c r="B23" s="2"/>
      <c r="C23" s="2"/>
      <c r="D23" s="8" t="s">
        <v>0</v>
      </c>
      <c r="E23" s="9">
        <f>SUM(E11:E22)</f>
        <v>98773</v>
      </c>
      <c r="F23" s="9">
        <f>SUM(F11:F22)</f>
        <v>105313</v>
      </c>
      <c r="G23" s="10">
        <f>(F23-E23)/E23*100</f>
        <v>6.6212426472821519</v>
      </c>
      <c r="H23" s="2"/>
      <c r="I23" s="2"/>
    </row>
    <row r="24" spans="1:9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2"/>
      <c r="B47" s="2" t="str">
        <f>Input!A7</f>
        <v>Fonte dati: Ministero dei Trasporti e delle Infrastrutture</v>
      </c>
      <c r="C47" s="2"/>
      <c r="D47" s="2"/>
      <c r="E47" s="2"/>
      <c r="F47" s="2"/>
      <c r="G47" s="2"/>
      <c r="H47" s="2"/>
      <c r="I47" s="2"/>
    </row>
    <row r="48" spans="1:9" x14ac:dyDescent="0.2">
      <c r="A48" s="2"/>
      <c r="B48" s="2" t="str">
        <f>Input!A8</f>
        <v>Elaborato da UNRAE per ANCMA</v>
      </c>
      <c r="C48" s="2"/>
      <c r="D48" s="2"/>
      <c r="E48" s="2"/>
      <c r="F48" s="2"/>
      <c r="G48" s="2"/>
      <c r="H48" s="2"/>
      <c r="I48" s="2"/>
    </row>
  </sheetData>
  <pageMargins left="0.79" right="0.79" top="0.98" bottom="0.98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defaultRowHeight="12.75" x14ac:dyDescent="0.2"/>
  <cols>
    <col min="1" max="1" width="10.7109375" customWidth="1"/>
    <col min="2" max="3" width="12.140625" customWidth="1"/>
    <col min="4" max="4" width="11.5703125" customWidth="1"/>
  </cols>
  <sheetData>
    <row r="1" spans="1:4" ht="12.75" customHeight="1" x14ac:dyDescent="0.2">
      <c r="A1" s="16" t="s">
        <v>1</v>
      </c>
      <c r="B1" s="16"/>
      <c r="C1" s="16"/>
      <c r="D1" s="16"/>
    </row>
    <row r="2" spans="1:4" ht="12.75" customHeight="1" x14ac:dyDescent="0.2">
      <c r="A2" s="16" t="s">
        <v>2</v>
      </c>
      <c r="B2" s="16"/>
      <c r="C2" s="16"/>
      <c r="D2" s="16"/>
    </row>
    <row r="3" spans="1:4" ht="12.75" customHeight="1" x14ac:dyDescent="0.2">
      <c r="A3" s="16" t="s">
        <v>3</v>
      </c>
      <c r="B3" s="16"/>
      <c r="C3" s="16"/>
      <c r="D3" s="16"/>
    </row>
    <row r="4" spans="1:4" ht="12.75" customHeight="1" x14ac:dyDescent="0.2">
      <c r="A4" s="16" t="s">
        <v>4</v>
      </c>
      <c r="B4" s="16"/>
      <c r="C4" s="16"/>
      <c r="D4" s="16"/>
    </row>
    <row r="5" spans="1:4" x14ac:dyDescent="0.2">
      <c r="A5" s="16"/>
      <c r="B5" s="16"/>
      <c r="C5" s="16"/>
      <c r="D5" s="16"/>
    </row>
    <row r="6" spans="1:4" x14ac:dyDescent="0.2">
      <c r="A6" s="16"/>
      <c r="B6" s="16"/>
      <c r="C6" s="16"/>
      <c r="D6" s="16"/>
    </row>
    <row r="7" spans="1:4" ht="12.75" customHeight="1" x14ac:dyDescent="0.2">
      <c r="A7" s="16" t="s">
        <v>5</v>
      </c>
      <c r="B7" s="16"/>
      <c r="C7" s="16"/>
      <c r="D7" s="16"/>
    </row>
    <row r="8" spans="1:4" ht="12.75" customHeight="1" x14ac:dyDescent="0.2">
      <c r="A8" s="16" t="s">
        <v>6</v>
      </c>
      <c r="B8" s="16"/>
      <c r="C8" s="16"/>
      <c r="D8" s="16"/>
    </row>
    <row r="9" spans="1:4" x14ac:dyDescent="0.2">
      <c r="A9" s="16"/>
      <c r="B9" s="16"/>
      <c r="C9" s="16"/>
      <c r="D9" s="16"/>
    </row>
    <row r="10" spans="1:4" x14ac:dyDescent="0.2">
      <c r="A10" s="16"/>
      <c r="B10" s="16"/>
      <c r="C10" s="16"/>
      <c r="D10" s="16"/>
    </row>
    <row r="11" spans="1:4" x14ac:dyDescent="0.2">
      <c r="A11" s="12" t="s">
        <v>7</v>
      </c>
      <c r="B11" s="13" t="s">
        <v>8</v>
      </c>
      <c r="C11" s="13" t="s">
        <v>9</v>
      </c>
      <c r="D11" s="13" t="s">
        <v>10</v>
      </c>
    </row>
    <row r="12" spans="1:4" x14ac:dyDescent="0.2">
      <c r="A12" s="11" t="s">
        <v>11</v>
      </c>
      <c r="B12" s="14">
        <v>5090</v>
      </c>
      <c r="C12" s="14">
        <v>5421</v>
      </c>
      <c r="D12" s="15">
        <v>6.5</v>
      </c>
    </row>
    <row r="13" spans="1:4" x14ac:dyDescent="0.2">
      <c r="A13" s="11" t="s">
        <v>12</v>
      </c>
      <c r="B13" s="14">
        <v>5299</v>
      </c>
      <c r="C13" s="14">
        <v>5126</v>
      </c>
      <c r="D13" s="15">
        <v>-3.26</v>
      </c>
    </row>
    <row r="14" spans="1:4" x14ac:dyDescent="0.2">
      <c r="A14" s="11" t="s">
        <v>13</v>
      </c>
      <c r="B14" s="14">
        <v>10717</v>
      </c>
      <c r="C14" s="14">
        <v>8805</v>
      </c>
      <c r="D14" s="15">
        <v>-17.84</v>
      </c>
    </row>
    <row r="15" spans="1:4" x14ac:dyDescent="0.2">
      <c r="A15" s="11" t="s">
        <v>14</v>
      </c>
      <c r="B15" s="14">
        <v>12805</v>
      </c>
      <c r="C15" s="14">
        <v>12923</v>
      </c>
      <c r="D15" s="15">
        <v>0.92</v>
      </c>
    </row>
    <row r="16" spans="1:4" x14ac:dyDescent="0.2">
      <c r="A16" s="11" t="s">
        <v>15</v>
      </c>
      <c r="B16" s="14">
        <v>12450</v>
      </c>
      <c r="C16" s="14">
        <v>13488</v>
      </c>
      <c r="D16" s="15">
        <v>8.34</v>
      </c>
    </row>
    <row r="17" spans="1:4" x14ac:dyDescent="0.2">
      <c r="A17" s="11" t="s">
        <v>16</v>
      </c>
      <c r="B17" s="14">
        <v>13022</v>
      </c>
      <c r="C17" s="14">
        <v>14056</v>
      </c>
      <c r="D17" s="15">
        <v>7.94</v>
      </c>
    </row>
    <row r="18" spans="1:4" x14ac:dyDescent="0.2">
      <c r="A18" s="11" t="s">
        <v>17</v>
      </c>
      <c r="B18" s="14">
        <v>13218</v>
      </c>
      <c r="C18" s="14">
        <v>16799</v>
      </c>
      <c r="D18" s="15">
        <v>27.09</v>
      </c>
    </row>
    <row r="19" spans="1:4" x14ac:dyDescent="0.2">
      <c r="A19" s="11" t="s">
        <v>18</v>
      </c>
      <c r="B19" s="14">
        <v>5156</v>
      </c>
      <c r="C19" s="14">
        <v>5897</v>
      </c>
      <c r="D19" s="15">
        <v>14.37</v>
      </c>
    </row>
    <row r="20" spans="1:4" x14ac:dyDescent="0.2">
      <c r="A20" s="11" t="s">
        <v>19</v>
      </c>
      <c r="B20" s="14">
        <v>9064</v>
      </c>
      <c r="C20" s="14">
        <v>10325</v>
      </c>
      <c r="D20" s="15">
        <v>13.91</v>
      </c>
    </row>
    <row r="21" spans="1:4" x14ac:dyDescent="0.2">
      <c r="A21" s="11" t="s">
        <v>20</v>
      </c>
      <c r="B21" s="14">
        <v>7914</v>
      </c>
      <c r="C21" s="14">
        <v>7438</v>
      </c>
      <c r="D21" s="15">
        <v>-6.01</v>
      </c>
    </row>
    <row r="22" spans="1:4" x14ac:dyDescent="0.2">
      <c r="A22" s="11" t="s">
        <v>21</v>
      </c>
      <c r="B22" s="14">
        <v>4038</v>
      </c>
      <c r="C22" s="14">
        <v>5035</v>
      </c>
      <c r="D22" s="15">
        <v>24.69</v>
      </c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Report</vt:lpstr>
      <vt:lpstr>Input</vt:lpstr>
    </vt:vector>
  </TitlesOfParts>
  <Company>Az Info s.r.l.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Zampaglione</dc:creator>
  <cp:lastModifiedBy>Marta Canali</cp:lastModifiedBy>
  <cp:lastPrinted>2010-12-09T14:16:45Z</cp:lastPrinted>
  <dcterms:created xsi:type="dcterms:W3CDTF">2010-12-09T13:45:14Z</dcterms:created>
  <dcterms:modified xsi:type="dcterms:W3CDTF">2015-12-02T10:12:44Z</dcterms:modified>
</cp:coreProperties>
</file>