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<sst xmlns="http://schemas.openxmlformats.org/spreadsheetml/2006/main" count="20" uniqueCount="20">
  <si>
    <t>Totale</t>
  </si>
  <si>
    <t xml:space="preserve">Archivi aggiornati al 30/09/2015 </t>
  </si>
  <si>
    <t>Andamento mercato suddiviso per Mese</t>
  </si>
  <si>
    <t>Italia - Mercato Scooter</t>
  </si>
  <si>
    <t>Periodo di analisi: Settembre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</si>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</sst>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5090</c:v>
                </c:pt>
                <c:pt idx="1">
                  <c:v>5299</c:v>
                </c:pt>
                <c:pt idx="2">
                  <c:v>10717</c:v>
                </c:pt>
                <c:pt idx="3">
                  <c:v>12805</c:v>
                </c:pt>
                <c:pt idx="4">
                  <c:v>12450</c:v>
                </c:pt>
                <c:pt idx="5">
                  <c:v>13022</c:v>
                </c:pt>
                <c:pt idx="6">
                  <c:v>13218</c:v>
                </c:pt>
                <c:pt idx="7">
                  <c:v>5156</c:v>
                </c:pt>
                <c:pt idx="8">
                  <c:v>9064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5421</c:v>
                </c:pt>
                <c:pt idx="1">
                  <c:v>5126</c:v>
                </c:pt>
                <c:pt idx="2">
                  <c:v>8805</c:v>
                </c:pt>
                <c:pt idx="3">
                  <c:v>12923</c:v>
                </c:pt>
                <c:pt idx="4">
                  <c:v>13488</c:v>
                </c:pt>
                <c:pt idx="5">
                  <c:v>14055</c:v>
                </c:pt>
                <c:pt idx="6">
                  <c:v>16781</c:v>
                </c:pt>
                <c:pt idx="7">
                  <c:v>5893</c:v>
                </c:pt>
                <c:pt idx="8">
                  <c:v>10289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20763904"/>
        <c:axId val="116129792"/>
      </c:barChart>
      <c:catAx>
        <c:axId val="120763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6129792"/>
        <c:crosses val="autoZero"/>
        <c:auto val="1"/>
        <c:lblAlgn val="ctr"/>
        <c:lblOffset val="100"/>
        <c:tickLblSkip val="1"/>
        <c:tickMarkSkip val="1"/>
      </c:catAx>
      <c:valAx>
        <c:axId val="116129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076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30/09/2015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Mercato Scooter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Settembre 2015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5090</v>
      </c>
      <c r="F11" s="6">
        <f>Input!C12</f>
        <v>5421</v>
      </c>
      <c r="G11" s="7">
        <f>Input!D12</f>
        <v>6.5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5299</v>
      </c>
      <c r="F12" s="6">
        <f>Input!C13</f>
        <v>5126</v>
      </c>
      <c r="G12" s="7">
        <f>Input!D13</f>
        <v>-3.26</v>
      </c>
      <c r="H12" s="2"/>
      <c r="I12" s="2"/>
    </row>
    <row r="13" spans="1:9">
      <c r="A13" s="2"/>
      <c r="B13" s="2"/>
      <c r="C13" s="2"/>
      <c r="D13" s="5" t="str">
        <f>Input!A14</f>
        <v>Mar</v>
      </c>
      <c r="E13" s="6">
        <f>Input!B14</f>
        <v>10717</v>
      </c>
      <c r="F13" s="6">
        <f>Input!C14</f>
        <v>8805</v>
      </c>
      <c r="G13" s="7">
        <f>Input!D14</f>
        <v>-17.84</v>
      </c>
      <c r="H13" s="2"/>
      <c r="I13" s="2"/>
    </row>
    <row r="14" spans="1:9">
      <c r="A14" s="2"/>
      <c r="B14" s="2"/>
      <c r="C14" s="2"/>
      <c r="D14" s="5" t="str">
        <f>Input!A15</f>
        <v>Apr</v>
      </c>
      <c r="E14" s="6">
        <f>Input!B15</f>
        <v>12805</v>
      </c>
      <c r="F14" s="6">
        <f>Input!C15</f>
        <v>12923</v>
      </c>
      <c r="G14" s="7">
        <f>Input!D15</f>
        <v>0.92</v>
      </c>
      <c r="H14" s="2"/>
      <c r="I14" s="2"/>
    </row>
    <row r="15" spans="1:9">
      <c r="A15" s="2"/>
      <c r="B15" s="2"/>
      <c r="C15" s="2"/>
      <c r="D15" s="5" t="str">
        <f>Input!A16</f>
        <v>Mag</v>
      </c>
      <c r="E15" s="6">
        <f>Input!B16</f>
        <v>12450</v>
      </c>
      <c r="F15" s="6">
        <f>Input!C16</f>
        <v>13488</v>
      </c>
      <c r="G15" s="7">
        <f>Input!D16</f>
        <v>8.34</v>
      </c>
      <c r="H15" s="2"/>
      <c r="I15" s="2"/>
    </row>
    <row r="16" spans="1:9">
      <c r="A16" s="2"/>
      <c r="B16" s="2"/>
      <c r="C16" s="2"/>
      <c r="D16" s="5" t="str">
        <f>Input!A17</f>
        <v>Giu</v>
      </c>
      <c r="E16" s="6">
        <f>Input!B17</f>
        <v>13022</v>
      </c>
      <c r="F16" s="6">
        <f>Input!C17</f>
        <v>14055</v>
      </c>
      <c r="G16" s="7">
        <f>Input!D17</f>
        <v>7.93</v>
      </c>
      <c r="H16" s="2"/>
      <c r="I16" s="2"/>
    </row>
    <row r="17" spans="1:9">
      <c r="A17" s="2"/>
      <c r="B17" s="2"/>
      <c r="C17" s="2"/>
      <c r="D17" s="5" t="str">
        <f>Input!A18</f>
        <v>Lug</v>
      </c>
      <c r="E17" s="6">
        <f>Input!B18</f>
        <v>13218</v>
      </c>
      <c r="F17" s="6">
        <f>Input!C18</f>
        <v>16781</v>
      </c>
      <c r="G17" s="7">
        <f>Input!D18</f>
        <v>26.96</v>
      </c>
      <c r="H17" s="2"/>
      <c r="I17" s="2"/>
    </row>
    <row r="18" spans="1:9">
      <c r="A18" s="2"/>
      <c r="B18" s="2"/>
      <c r="C18" s="2"/>
      <c r="D18" s="5" t="str">
        <f>Input!A19</f>
        <v>Ago</v>
      </c>
      <c r="E18" s="6">
        <f>Input!B19</f>
        <v>5156</v>
      </c>
      <c r="F18" s="6">
        <f>Input!C19</f>
        <v>5893</v>
      </c>
      <c r="G18" s="7">
        <f>Input!D19</f>
        <v>14.29</v>
      </c>
      <c r="H18" s="2"/>
      <c r="I18" s="2"/>
    </row>
    <row r="19" spans="1:9">
      <c r="A19" s="2"/>
      <c r="B19" s="2"/>
      <c r="C19" s="2"/>
      <c r="D19" s="5" t="str">
        <f>Input!A20</f>
        <v>Set</v>
      </c>
      <c r="E19" s="6">
        <f>Input!B20</f>
        <v>9064</v>
      </c>
      <c r="F19" s="6">
        <f>Input!C20</f>
        <v>10289</v>
      </c>
      <c r="G19" s="7">
        <f>Input!D20</f>
        <v>13.52</v>
      </c>
      <c r="H19" s="2"/>
      <c r="I19" s="2"/>
    </row>
    <row r="20" spans="1:9">
      <c r="A20" s="2"/>
      <c r="B20" s="2"/>
      <c r="C20" s="2"/>
      <c r="D20" s="5">
        <f>Input!A21</f>
        <v>0</v>
      </c>
      <c r="E20" s="6">
        <f>Input!B21</f>
        <v>0</v>
      </c>
      <c r="F20" s="6">
        <f>Input!C21</f>
        <v>0</v>
      </c>
      <c r="G20" s="7">
        <f>Input!D21</f>
        <v>0</v>
      </c>
      <c r="H20" s="2"/>
      <c r="I20" s="2"/>
    </row>
    <row r="21" spans="1:9">
      <c r="A21" s="2"/>
      <c r="B21" s="2"/>
      <c r="C21" s="2"/>
      <c r="D21" s="5">
        <f>Input!A22</f>
        <v>0</v>
      </c>
      <c r="E21" s="6">
        <f>Input!B22</f>
        <v>0</v>
      </c>
      <c r="F21" s="6">
        <f>Input!C22</f>
        <v>0</v>
      </c>
      <c r="G21" s="7">
        <f>Input!D22</f>
        <v>0</v>
      </c>
      <c r="H21" s="2"/>
      <c r="I21" s="2"/>
    </row>
    <row r="22" spans="1:9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86821</v>
      </c>
      <c r="F23" s="9">
        <f>SUM(F11:F22)</f>
        <v>92781</v>
      </c>
      <c r="G23" s="10">
        <f>(F23-E23)/E23*100</f>
        <v>6.8646986328192492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2.75"/>
  <cols>
    <col min="1" max="1" width="10.7109375" customWidth="1"/>
    <col min="2" max="3" width="12.140625" customWidth="1"/>
    <col min="4" max="4" width="11.570312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5090</v>
      </c>
      <c r="C12" s="14">
        <v>5421</v>
      </c>
      <c r="D12" s="15">
        <v>6.5</v>
      </c>
    </row>
    <row r="13" spans="1:4">
      <c r="A13" s="11" t="s">
        <v>12</v>
      </c>
      <c r="B13" s="14">
        <v>5299</v>
      </c>
      <c r="C13" s="14">
        <v>5126</v>
      </c>
      <c r="D13" s="15">
        <v>-3.26</v>
      </c>
    </row>
    <row r="14" spans="1:4">
      <c r="A14" s="11" t="s">
        <v>13</v>
      </c>
      <c r="B14" s="14">
        <v>10717</v>
      </c>
      <c r="C14" s="14">
        <v>8805</v>
      </c>
      <c r="D14" s="15">
        <v>-17.84</v>
      </c>
    </row>
    <row r="15" spans="1:4">
      <c r="A15" s="11" t="s">
        <v>14</v>
      </c>
      <c r="B15" s="14">
        <v>12805</v>
      </c>
      <c r="C15" s="14">
        <v>12923</v>
      </c>
      <c r="D15" s="15">
        <v>0.92</v>
      </c>
    </row>
    <row r="16" spans="1:4">
      <c r="A16" s="11" t="s">
        <v>15</v>
      </c>
      <c r="B16" s="14">
        <v>12450</v>
      </c>
      <c r="C16" s="14">
        <v>13488</v>
      </c>
      <c r="D16" s="15">
        <v>8.34</v>
      </c>
    </row>
    <row r="17" spans="1:4">
      <c r="A17" s="11" t="s">
        <v>16</v>
      </c>
      <c r="B17" s="14">
        <v>13022</v>
      </c>
      <c r="C17" s="14">
        <v>14055</v>
      </c>
      <c r="D17" s="15">
        <v>7.93</v>
      </c>
    </row>
    <row r="18" spans="1:4">
      <c r="A18" s="11" t="s">
        <v>17</v>
      </c>
      <c r="B18" s="14">
        <v>13218</v>
      </c>
      <c r="C18" s="14">
        <v>16781</v>
      </c>
      <c r="D18" s="15">
        <v>26.96</v>
      </c>
    </row>
    <row r="19" spans="1:4">
      <c r="A19" s="11" t="s">
        <v>18</v>
      </c>
      <c r="B19" s="14">
        <v>5156</v>
      </c>
      <c r="C19" s="14">
        <v>5893</v>
      </c>
      <c r="D19" s="15">
        <v>14.29</v>
      </c>
    </row>
    <row r="20" spans="1:4">
      <c r="A20" s="11" t="s">
        <v>19</v>
      </c>
      <c r="B20" s="14">
        <v>9064</v>
      </c>
      <c r="C20" s="14">
        <v>10289</v>
      </c>
      <c r="D20" s="15">
        <v>13.52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2015-10-02T13:14:39Z</dcterms:modified>
</cp:coreProperties>
</file>